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defaultThemeVersion="166925"/>
  <mc:AlternateContent xmlns:mc="http://schemas.openxmlformats.org/markup-compatibility/2006">
    <mc:Choice Requires="x15">
      <x15ac:absPath xmlns:x15ac="http://schemas.microsoft.com/office/spreadsheetml/2010/11/ac" url="https://alabamagov.sharepoint.com/sites/GOV-ALAmeriCorpsTeam/Shared Documents/General/AmeriCorps 2026-2027/AmeriCorps 26-27 NOFO/"/>
    </mc:Choice>
  </mc:AlternateContent>
  <xr:revisionPtr revIDLastSave="6" documentId="8_{791E853D-E82D-4E5B-906D-6BE539DD2442}" xr6:coauthVersionLast="47" xr6:coauthVersionMax="47" xr10:uidLastSave="{EDFD579A-D4CE-4DF2-8544-E49C9FD1A5BA}"/>
  <bookViews>
    <workbookView xWindow="-108" yWindow="-108" windowWidth="23256" windowHeight="13896" xr2:uid="{E76B6E82-41B9-4CA6-A53D-97420AAE045E}"/>
  </bookViews>
  <sheets>
    <sheet name="Budget and SSOF Calculator"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5" i="2" l="1"/>
  <c r="D18" i="2"/>
  <c r="D23" i="2" s="1"/>
  <c r="D25" i="2" s="1"/>
  <c r="D17" i="2"/>
</calcChain>
</file>

<file path=xl/sharedStrings.xml><?xml version="1.0" encoding="utf-8"?>
<sst xmlns="http://schemas.openxmlformats.org/spreadsheetml/2006/main" count="33" uniqueCount="28">
  <si>
    <t>Budget and State Support and Oversight Fee Calculator
Fixed Grants</t>
  </si>
  <si>
    <r>
      <t>Please complete all yellow</t>
    </r>
    <r>
      <rPr>
        <sz val="11"/>
        <rFont val="Calibri"/>
        <family val="2"/>
      </rPr>
      <t xml:space="preserve"> cells below. Do not adjust formulas in blue cells.
</t>
    </r>
    <r>
      <rPr>
        <b/>
        <u/>
        <sz val="11"/>
        <rFont val="Calibri"/>
        <family val="2"/>
      </rPr>
      <t>Use the Notice and Instructions as you complete your AmeriCorps Budget.</t>
    </r>
    <r>
      <rPr>
        <sz val="11"/>
        <rFont val="Calibri"/>
        <family val="2"/>
      </rPr>
      <t xml:space="preserve"> 
</t>
    </r>
  </si>
  <si>
    <t>Member Total</t>
  </si>
  <si>
    <t># of Members</t>
  </si>
  <si>
    <t>Living Allowance Rate</t>
  </si>
  <si>
    <t>Minimum Living Allowance</t>
  </si>
  <si>
    <t>Maximum Total Living Allowance</t>
  </si>
  <si>
    <t>Full-Time</t>
  </si>
  <si>
    <t>Three-Quarter Time</t>
  </si>
  <si>
    <t>n/a</t>
  </si>
  <si>
    <t>Half-Time</t>
  </si>
  <si>
    <t>Reduced Half-Time</t>
  </si>
  <si>
    <t xml:space="preserve">Quarter-Time </t>
  </si>
  <si>
    <t>Minimum-Time</t>
  </si>
  <si>
    <t>Abbreviated-Time</t>
  </si>
  <si>
    <t>TOTAL SLOTS</t>
  </si>
  <si>
    <t>TOTAL MSY</t>
  </si>
  <si>
    <t xml:space="preserve">COST PER MSY </t>
  </si>
  <si>
    <t>Maximum cost per MSY request is $25,000</t>
  </si>
  <si>
    <t>FEDERAL REQUEST</t>
  </si>
  <si>
    <t>STATE SUPPORT AND OVERSIGHT FEE</t>
  </si>
  <si>
    <t xml:space="preserve">The State Support and Oversight Fee (SSOF) calcuation is intended to ensure transparency and mutual understanding of this fee. This is the amount that will be invoiced by GOVS to selected grantees. The SSOF is 2% of 93% of your awarded grant. This is to ensure consistency with cost-reimbursement grantees who have their fee calculated based on the total of CNCS share of Section I and Section II costs, prior to the State Support and Oversight Fee added to the Section I total. 
State Support and Oversight Fees will be re-calculated after funding notifications to reflect funded number of MSYs. This fee can be paid for with federal grant funds. </t>
  </si>
  <si>
    <t>Source of Funds</t>
  </si>
  <si>
    <t>Match Description. Indicate if Proposed or Secured</t>
  </si>
  <si>
    <t>Classification</t>
  </si>
  <si>
    <t>Source</t>
  </si>
  <si>
    <t>Amount</t>
  </si>
  <si>
    <t>Matching Funds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</si>
</sst>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
    <numFmt numFmtId="165" formatCode="&quot;$&quot;#,##0.00"/>
  </numFmts>
  <fonts count="18">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color theme="1"/>
      <name val="Calibri"/>
      <family val="2"/>
    </font>
    <font>
      <b/>
      <u/>
      <sz val="11"/>
      <name val="Calibri"/>
      <family val="2"/>
      <scheme val="minor"/>
    </font>
    <font>
      <sz val="11"/>
      <name val="Calibri"/>
      <family val="2"/>
      <scheme val="minor"/>
    </font>
    <font>
      <u/>
      <sz val="11"/>
      <name val="Calibri"/>
      <family val="2"/>
      <scheme val="minor"/>
    </font>
    <font>
      <i/>
      <sz val="11"/>
      <name val="Calibri"/>
      <family val="2"/>
      <scheme val="minor"/>
    </font>
    <font>
      <sz val="11"/>
      <name val="Calibri"/>
      <family val="2"/>
    </font>
    <font>
      <b/>
      <u/>
      <sz val="11"/>
      <name val="Calibri"/>
      <family val="2"/>
    </font>
    <font>
      <b/>
      <i/>
      <sz val="18"/>
      <color rgb="FF002060"/>
      <name val="Calibri"/>
      <family val="2"/>
      <scheme val="minor"/>
    </font>
    <font>
      <b/>
      <sz val="11"/>
      <color rgb="FF000000"/>
      <name val="Calibri"/>
      <family val="2"/>
    </font>
    <font>
      <b/>
      <sz val="12"/>
      <color theme="1"/>
      <name val="Calibri"/>
      <family val="2"/>
      <scheme val="minor"/>
    </font>
    <font>
      <i/>
      <sz val="11"/>
      <color theme="1"/>
      <name val="Calibri"/>
      <family val="2"/>
      <scheme val="minor"/>
    </font>
    <font>
      <b/>
      <sz val="12"/>
      <name val="Calibri"/>
      <family val="2"/>
      <scheme val="minor"/>
    </font>
    <font>
      <sz val="10"/>
      <name val="Calibri"/>
      <family val="2"/>
      <scheme val="minor"/>
    </font>
    <font>
      <b/>
      <sz val="10"/>
      <name val="Calibri"/>
      <family val="2"/>
      <scheme val="minor"/>
    </font>
  </fonts>
  <fills count="9">
    <fill>
      <patternFill patternType="none"/>
    </fill>
    <fill>
      <patternFill patternType="gray125"/>
    </fill>
    <fill>
      <patternFill patternType="solid">
        <fgColor rgb="FFFFFF99"/>
        <bgColor indexed="64"/>
      </patternFill>
    </fill>
    <fill>
      <patternFill patternType="solid">
        <fgColor theme="3" tint="0.79998168889431442"/>
        <bgColor indexed="64"/>
      </patternFill>
    </fill>
    <fill>
      <patternFill patternType="solid">
        <fgColor rgb="FFD9DBDD"/>
        <bgColor indexed="64"/>
      </patternFill>
    </fill>
    <fill>
      <patternFill patternType="solid">
        <fgColor theme="0" tint="-0.249977111117893"/>
        <bgColor indexed="64"/>
      </patternFill>
    </fill>
    <fill>
      <patternFill patternType="solid">
        <fgColor indexed="43"/>
        <bgColor indexed="64"/>
      </patternFill>
    </fill>
    <fill>
      <patternFill patternType="solid">
        <fgColor indexed="44"/>
        <bgColor indexed="64"/>
      </patternFill>
    </fill>
    <fill>
      <patternFill patternType="solid">
        <fgColor rgb="FF99CCFF"/>
        <bgColor indexed="64"/>
      </patternFill>
    </fill>
  </fills>
  <borders count="15">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dotted">
        <color indexed="64"/>
      </right>
      <top style="thin">
        <color indexed="23"/>
      </top>
      <bottom style="thin">
        <color indexed="23"/>
      </bottom>
      <diagonal/>
    </border>
    <border>
      <left/>
      <right style="dotted">
        <color auto="1"/>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top/>
      <bottom style="thin">
        <color indexed="23"/>
      </bottom>
      <diagonal/>
    </border>
    <border>
      <left style="dotted">
        <color auto="1"/>
      </left>
      <right style="dotted">
        <color auto="1"/>
      </right>
      <top/>
      <bottom style="thin">
        <color indexed="23"/>
      </bottom>
      <diagonal/>
    </border>
    <border>
      <left style="dotted">
        <color indexed="64"/>
      </left>
      <right style="dotted">
        <color indexed="64"/>
      </right>
      <top style="thin">
        <color indexed="23"/>
      </top>
      <bottom style="thin">
        <color indexed="23"/>
      </bottom>
      <diagonal/>
    </border>
    <border>
      <left style="thin">
        <color indexed="64"/>
      </left>
      <right/>
      <top style="thin">
        <color indexed="64"/>
      </top>
      <bottom style="thin">
        <color indexed="64"/>
      </bottom>
      <diagonal/>
    </border>
    <border>
      <left style="dotted">
        <color auto="1"/>
      </left>
      <right style="dotted">
        <color auto="1"/>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47">
    <xf numFmtId="0" fontId="0" fillId="0" borderId="0" xfId="0"/>
    <xf numFmtId="0" fontId="3" fillId="0" borderId="0" xfId="0" applyFont="1" applyAlignment="1">
      <alignment horizontal="center"/>
    </xf>
    <xf numFmtId="0" fontId="6" fillId="0" borderId="0" xfId="0" applyFont="1"/>
    <xf numFmtId="0" fontId="7" fillId="0" borderId="0" xfId="0" applyFont="1" applyAlignment="1">
      <alignment horizontal="center" vertical="center"/>
    </xf>
    <xf numFmtId="164" fontId="6" fillId="0" borderId="0" xfId="0" applyNumberFormat="1" applyFont="1" applyAlignment="1">
      <alignment wrapText="1"/>
    </xf>
    <xf numFmtId="0" fontId="8" fillId="0" borderId="0" xfId="0" applyFont="1"/>
    <xf numFmtId="3" fontId="6" fillId="0" borderId="0" xfId="0" applyNumberFormat="1" applyFont="1" applyAlignment="1" applyProtection="1">
      <alignment horizontal="center"/>
      <protection locked="0"/>
    </xf>
    <xf numFmtId="3" fontId="6" fillId="2" borderId="3" xfId="0" applyNumberFormat="1" applyFont="1" applyFill="1" applyBorder="1" applyAlignment="1" applyProtection="1">
      <alignment horizontal="center"/>
      <protection locked="0"/>
    </xf>
    <xf numFmtId="3" fontId="6" fillId="2" borderId="4" xfId="0" applyNumberFormat="1" applyFont="1" applyFill="1" applyBorder="1" applyAlignment="1" applyProtection="1">
      <alignment horizontal="center"/>
      <protection locked="0"/>
    </xf>
    <xf numFmtId="0" fontId="2" fillId="0" borderId="0" xfId="0" applyFont="1" applyAlignment="1">
      <alignment wrapText="1"/>
    </xf>
    <xf numFmtId="0" fontId="6" fillId="2" borderId="5" xfId="0" applyFont="1" applyFill="1" applyBorder="1"/>
    <xf numFmtId="0" fontId="7" fillId="2" borderId="5" xfId="0" applyFont="1" applyFill="1" applyBorder="1" applyAlignment="1">
      <alignment horizontal="center" vertical="center"/>
    </xf>
    <xf numFmtId="164" fontId="6" fillId="2" borderId="5" xfId="0" applyNumberFormat="1" applyFont="1" applyFill="1" applyBorder="1" applyAlignment="1">
      <alignment wrapText="1"/>
    </xf>
    <xf numFmtId="0" fontId="6" fillId="2" borderId="5" xfId="0" applyFont="1" applyFill="1" applyBorder="1" applyAlignment="1">
      <alignment wrapText="1"/>
    </xf>
    <xf numFmtId="0" fontId="12" fillId="4" borderId="6" xfId="0" applyFont="1" applyFill="1" applyBorder="1" applyAlignment="1">
      <alignment vertical="center" wrapText="1"/>
    </xf>
    <xf numFmtId="0" fontId="12" fillId="4" borderId="1" xfId="0" applyFont="1" applyFill="1" applyBorder="1" applyAlignment="1">
      <alignment vertical="center" wrapText="1"/>
    </xf>
    <xf numFmtId="6" fontId="4" fillId="0" borderId="7" xfId="0" applyNumberFormat="1" applyFont="1" applyBorder="1" applyAlignment="1">
      <alignment horizontal="center" vertical="center" wrapText="1"/>
    </xf>
    <xf numFmtId="6" fontId="4" fillId="0" borderId="2" xfId="0" applyNumberFormat="1" applyFont="1" applyBorder="1" applyAlignment="1">
      <alignment horizontal="center" vertical="center" wrapText="1"/>
    </xf>
    <xf numFmtId="0" fontId="4" fillId="0" borderId="7" xfId="0" applyFont="1" applyBorder="1" applyAlignment="1">
      <alignment horizontal="center" vertical="center" wrapText="1"/>
    </xf>
    <xf numFmtId="0" fontId="2" fillId="0" borderId="0" xfId="0" applyFont="1" applyAlignment="1">
      <alignment horizontal="right"/>
    </xf>
    <xf numFmtId="0" fontId="14" fillId="0" borderId="0" xfId="0" applyFont="1"/>
    <xf numFmtId="44" fontId="0" fillId="2" borderId="0" xfId="1" applyFont="1" applyFill="1"/>
    <xf numFmtId="164" fontId="6" fillId="6" borderId="9" xfId="0" applyNumberFormat="1" applyFont="1" applyFill="1" applyBorder="1" applyProtection="1">
      <protection locked="0"/>
    </xf>
    <xf numFmtId="164" fontId="6" fillId="6" borderId="10" xfId="0" applyNumberFormat="1" applyFont="1" applyFill="1" applyBorder="1" applyProtection="1">
      <protection locked="0"/>
    </xf>
    <xf numFmtId="165" fontId="6" fillId="6" borderId="10" xfId="1" applyNumberFormat="1" applyFont="1" applyFill="1" applyBorder="1" applyProtection="1">
      <protection locked="0"/>
    </xf>
    <xf numFmtId="165" fontId="6" fillId="6" borderId="11" xfId="1" applyNumberFormat="1" applyFont="1" applyFill="1" applyBorder="1" applyProtection="1">
      <protection locked="0"/>
    </xf>
    <xf numFmtId="0" fontId="16" fillId="7" borderId="8" xfId="0" applyFont="1" applyFill="1" applyBorder="1"/>
    <xf numFmtId="164" fontId="17" fillId="7" borderId="8" xfId="0" applyNumberFormat="1" applyFont="1" applyFill="1" applyBorder="1"/>
    <xf numFmtId="164" fontId="17" fillId="7" borderId="13" xfId="0" applyNumberFormat="1" applyFont="1" applyFill="1" applyBorder="1"/>
    <xf numFmtId="164" fontId="3" fillId="7" borderId="14" xfId="0" applyNumberFormat="1" applyFont="1" applyFill="1" applyBorder="1"/>
    <xf numFmtId="1" fontId="3" fillId="8" borderId="5" xfId="0" applyNumberFormat="1" applyFont="1" applyFill="1" applyBorder="1" applyAlignment="1">
      <alignment horizontal="center" vertical="center"/>
    </xf>
    <xf numFmtId="0" fontId="3" fillId="8" borderId="8" xfId="0" applyFont="1" applyFill="1" applyBorder="1" applyAlignment="1">
      <alignment horizontal="center"/>
    </xf>
    <xf numFmtId="44" fontId="13" fillId="8" borderId="5" xfId="0" applyNumberFormat="1" applyFont="1" applyFill="1" applyBorder="1"/>
    <xf numFmtId="44" fontId="2" fillId="8" borderId="5" xfId="0" applyNumberFormat="1" applyFont="1" applyFill="1" applyBorder="1"/>
    <xf numFmtId="0" fontId="2" fillId="0" borderId="0" xfId="0" applyFont="1" applyAlignment="1">
      <alignment horizontal="right" wrapText="1"/>
    </xf>
    <xf numFmtId="0" fontId="6" fillId="0" borderId="0" xfId="0" applyFont="1" applyAlignment="1">
      <alignment horizontal="left" indent="1"/>
    </xf>
    <xf numFmtId="0" fontId="3" fillId="0" borderId="0" xfId="0" applyFont="1" applyAlignment="1">
      <alignment horizontal="right"/>
    </xf>
    <xf numFmtId="0" fontId="6" fillId="3" borderId="0" xfId="0" applyFont="1" applyFill="1" applyAlignment="1">
      <alignment horizontal="left" vertical="distributed" wrapText="1"/>
    </xf>
    <xf numFmtId="0" fontId="11" fillId="0" borderId="0" xfId="0" applyFont="1" applyAlignment="1">
      <alignment horizontal="right" wrapText="1"/>
    </xf>
    <xf numFmtId="0" fontId="14" fillId="0" borderId="0" xfId="0" applyFont="1" applyAlignment="1">
      <alignment horizontal="left" wrapText="1"/>
    </xf>
    <xf numFmtId="0" fontId="6" fillId="0" borderId="0" xfId="0" applyFont="1" applyAlignment="1">
      <alignment horizontal="left" indent="1"/>
    </xf>
    <xf numFmtId="0" fontId="15" fillId="5" borderId="0" xfId="0" applyFont="1" applyFill="1" applyAlignment="1">
      <alignment horizontal="left"/>
    </xf>
    <xf numFmtId="0" fontId="5" fillId="0" borderId="0" xfId="0" applyFont="1" applyAlignment="1"/>
    <xf numFmtId="0" fontId="7" fillId="0" borderId="0" xfId="0" applyFont="1" applyAlignment="1"/>
    <xf numFmtId="0" fontId="6" fillId="6" borderId="9" xfId="0" applyFont="1" applyFill="1" applyBorder="1" applyAlignment="1" applyProtection="1">
      <protection locked="0"/>
    </xf>
    <xf numFmtId="0" fontId="3" fillId="7" borderId="12" xfId="0" applyFont="1" applyFill="1" applyBorder="1" applyAlignment="1"/>
    <xf numFmtId="0" fontId="3" fillId="7" borderId="8" xfId="0" applyFont="1" applyFill="1" applyBorder="1" applyAlignment="1"/>
  </cellXfs>
  <cellStyles count="2">
    <cellStyle name="Currency" xfId="1" builtinId="4"/>
    <cellStyle name="Normal" xfId="0" builtinId="0"/>
  </cellStyles>
  <dxfs count="0"/>
  <tableStyles count="0" defaultTableStyle="TableStyleMedium2" defaultPivotStyle="PivotStyleLight16"/>
  <colors>
    <mruColors>
      <color rgb="FF99CCFF"/>
      <color rgb="FFFFFF99"/>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60960</xdr:rowOff>
    </xdr:from>
    <xdr:to>
      <xdr:col>2</xdr:col>
      <xdr:colOff>213360</xdr:colOff>
      <xdr:row>1</xdr:row>
      <xdr:rowOff>402517</xdr:rowOff>
    </xdr:to>
    <xdr:pic>
      <xdr:nvPicPr>
        <xdr:cNvPr id="3" name="Picture 2">
          <a:extLst>
            <a:ext uri="{FF2B5EF4-FFF2-40B4-BE49-F238E27FC236}">
              <a16:creationId xmlns:a16="http://schemas.microsoft.com/office/drawing/2014/main" id="{5F856F19-342A-D3E4-F296-25847B6C3F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60960"/>
          <a:ext cx="1950720" cy="5320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3E6B9-8B20-4725-9876-06AC76B41033}">
  <dimension ref="A1:J45"/>
  <sheetViews>
    <sheetView tabSelected="1" topLeftCell="A13" workbookViewId="0">
      <selection activeCell="B27" sqref="B27:I27"/>
    </sheetView>
  </sheetViews>
  <sheetFormatPr defaultRowHeight="14.45"/>
  <cols>
    <col min="1" max="1" width="5.42578125" customWidth="1"/>
    <col min="2" max="2" width="19.85546875" customWidth="1"/>
    <col min="3" max="3" width="3.7109375" customWidth="1"/>
    <col min="4" max="4" width="17.7109375" customWidth="1"/>
    <col min="5" max="5" width="2.85546875" customWidth="1"/>
    <col min="6" max="6" width="22" customWidth="1"/>
    <col min="7" max="7" width="5.85546875" customWidth="1"/>
    <col min="8" max="9" width="18.140625" customWidth="1"/>
  </cols>
  <sheetData>
    <row r="1" spans="1:9" ht="15" customHeight="1">
      <c r="A1" s="38" t="s">
        <v>0</v>
      </c>
      <c r="B1" s="38"/>
      <c r="C1" s="38"/>
      <c r="D1" s="38"/>
      <c r="E1" s="38"/>
      <c r="F1" s="38"/>
      <c r="G1" s="38"/>
      <c r="H1" s="38"/>
      <c r="I1" s="38"/>
    </row>
    <row r="2" spans="1:9" ht="46.5" customHeight="1">
      <c r="A2" s="38"/>
      <c r="B2" s="38"/>
      <c r="C2" s="38"/>
      <c r="D2" s="38"/>
      <c r="E2" s="38"/>
      <c r="F2" s="38"/>
      <c r="G2" s="38"/>
      <c r="H2" s="38"/>
      <c r="I2" s="38"/>
    </row>
    <row r="3" spans="1:9" ht="15" customHeight="1">
      <c r="A3" s="37" t="s">
        <v>1</v>
      </c>
      <c r="B3" s="37"/>
      <c r="C3" s="37"/>
      <c r="D3" s="37"/>
      <c r="E3" s="37"/>
      <c r="F3" s="37"/>
      <c r="G3" s="37"/>
      <c r="H3" s="37"/>
      <c r="I3" s="37"/>
    </row>
    <row r="4" spans="1:9">
      <c r="A4" s="37"/>
      <c r="B4" s="37"/>
      <c r="C4" s="37"/>
      <c r="D4" s="37"/>
      <c r="E4" s="37"/>
      <c r="F4" s="37"/>
      <c r="G4" s="37"/>
      <c r="H4" s="37"/>
      <c r="I4" s="37"/>
    </row>
    <row r="5" spans="1:9">
      <c r="A5" s="37"/>
      <c r="B5" s="37"/>
      <c r="C5" s="37"/>
      <c r="D5" s="37"/>
      <c r="E5" s="37"/>
      <c r="F5" s="37"/>
      <c r="G5" s="37"/>
      <c r="H5" s="37"/>
      <c r="I5" s="37"/>
    </row>
    <row r="6" spans="1:9" ht="15" customHeight="1">
      <c r="A6" s="37"/>
      <c r="B6" s="37"/>
      <c r="C6" s="37"/>
      <c r="D6" s="37"/>
      <c r="E6" s="37"/>
      <c r="F6" s="37"/>
      <c r="G6" s="37"/>
      <c r="H6" s="37"/>
      <c r="I6" s="37"/>
    </row>
    <row r="8" spans="1:9" ht="15" thickBot="1"/>
    <row r="9" spans="1:9" ht="29.45" thickBot="1">
      <c r="A9" s="42" t="s">
        <v>2</v>
      </c>
      <c r="B9" s="42"/>
      <c r="C9" s="1"/>
      <c r="D9" s="1" t="s">
        <v>3</v>
      </c>
      <c r="F9" s="9" t="s">
        <v>4</v>
      </c>
      <c r="H9" s="14" t="s">
        <v>5</v>
      </c>
      <c r="I9" s="15" t="s">
        <v>6</v>
      </c>
    </row>
    <row r="10" spans="1:9" ht="15" thickBot="1">
      <c r="A10" s="40" t="s">
        <v>7</v>
      </c>
      <c r="B10" s="40"/>
      <c r="C10" s="6"/>
      <c r="D10" s="7"/>
      <c r="F10" s="11"/>
      <c r="G10" s="3"/>
      <c r="H10" s="16">
        <v>20400</v>
      </c>
      <c r="I10" s="17">
        <v>40800</v>
      </c>
    </row>
    <row r="11" spans="1:9" ht="15" thickBot="1">
      <c r="A11" s="35" t="s">
        <v>8</v>
      </c>
      <c r="B11" s="35"/>
      <c r="C11" s="6"/>
      <c r="D11" s="7"/>
      <c r="F11" s="12"/>
      <c r="G11" s="4"/>
      <c r="H11" s="18" t="s">
        <v>9</v>
      </c>
      <c r="I11" s="17">
        <v>28560</v>
      </c>
    </row>
    <row r="12" spans="1:9" ht="15" thickBot="1">
      <c r="A12" s="40" t="s">
        <v>10</v>
      </c>
      <c r="B12" s="40"/>
      <c r="C12" s="6"/>
      <c r="D12" s="7"/>
      <c r="F12" s="13"/>
      <c r="G12" s="4"/>
      <c r="H12" s="18" t="s">
        <v>9</v>
      </c>
      <c r="I12" s="17">
        <v>20400</v>
      </c>
    </row>
    <row r="13" spans="1:9" ht="15" thickBot="1">
      <c r="A13" s="40" t="s">
        <v>11</v>
      </c>
      <c r="B13" s="40"/>
      <c r="C13" s="6"/>
      <c r="D13" s="7"/>
      <c r="F13" s="13"/>
      <c r="G13" s="4"/>
      <c r="H13" s="18" t="s">
        <v>9</v>
      </c>
      <c r="I13" s="17">
        <v>15504</v>
      </c>
    </row>
    <row r="14" spans="1:9" ht="15" thickBot="1">
      <c r="A14" s="40" t="s">
        <v>12</v>
      </c>
      <c r="B14" s="40"/>
      <c r="C14" s="6"/>
      <c r="D14" s="7"/>
      <c r="F14" s="13"/>
      <c r="G14" s="4"/>
      <c r="H14" s="18" t="s">
        <v>9</v>
      </c>
      <c r="I14" s="17">
        <v>10608</v>
      </c>
    </row>
    <row r="15" spans="1:9" ht="15" thickBot="1">
      <c r="A15" s="40" t="s">
        <v>13</v>
      </c>
      <c r="B15" s="40"/>
      <c r="C15" s="6"/>
      <c r="D15" s="7"/>
      <c r="F15" s="13"/>
      <c r="G15" s="4"/>
      <c r="H15" s="18" t="s">
        <v>9</v>
      </c>
      <c r="I15" s="17">
        <v>8568</v>
      </c>
    </row>
    <row r="16" spans="1:9" ht="15" thickBot="1">
      <c r="A16" s="40" t="s">
        <v>14</v>
      </c>
      <c r="B16" s="40"/>
      <c r="C16" s="6"/>
      <c r="D16" s="8"/>
      <c r="F16" s="10"/>
      <c r="G16" s="4"/>
      <c r="H16" s="18" t="s">
        <v>9</v>
      </c>
      <c r="I16" s="17">
        <v>2448</v>
      </c>
    </row>
    <row r="17" spans="1:10">
      <c r="A17" s="5"/>
      <c r="B17" s="36" t="s">
        <v>15</v>
      </c>
      <c r="C17" s="36"/>
      <c r="D17" s="30">
        <f t="shared" ref="D17" si="0">SUM(D10:D16)</f>
        <v>0</v>
      </c>
      <c r="F17" s="2"/>
      <c r="G17" s="4"/>
    </row>
    <row r="18" spans="1:10">
      <c r="A18" s="5"/>
      <c r="B18" s="36" t="s">
        <v>16</v>
      </c>
      <c r="C18" s="36"/>
      <c r="D18" s="31">
        <f>ROUND((D10*1)+(D11*0.7)+(D12*0.5)+(D13*0.3809524)+(D14*0.26455027)+(D15*0.21164022)+(D16*0.05627705),2)</f>
        <v>0</v>
      </c>
    </row>
    <row r="21" spans="1:10">
      <c r="B21" s="19" t="s">
        <v>17</v>
      </c>
      <c r="D21" s="21"/>
      <c r="F21" s="20" t="s">
        <v>18</v>
      </c>
    </row>
    <row r="23" spans="1:10" ht="15.6">
      <c r="B23" s="19" t="s">
        <v>19</v>
      </c>
      <c r="D23" s="32">
        <f>D21*D18</f>
        <v>0</v>
      </c>
    </row>
    <row r="25" spans="1:10" ht="28.9">
      <c r="B25" s="34" t="s">
        <v>20</v>
      </c>
      <c r="D25" s="33">
        <f>D23*0.93*0.02</f>
        <v>0</v>
      </c>
    </row>
    <row r="27" spans="1:10" ht="117.75" customHeight="1">
      <c r="B27" s="39" t="s">
        <v>21</v>
      </c>
      <c r="C27" s="39"/>
      <c r="D27" s="39"/>
      <c r="E27" s="39"/>
      <c r="F27" s="39"/>
      <c r="G27" s="39"/>
      <c r="H27" s="39"/>
      <c r="I27" s="39"/>
    </row>
    <row r="30" spans="1:10" ht="15.6">
      <c r="B30" s="41" t="s">
        <v>22</v>
      </c>
      <c r="C30" s="41"/>
      <c r="D30" s="41"/>
      <c r="E30" s="41"/>
      <c r="F30" s="41"/>
      <c r="G30" s="41"/>
      <c r="H30" s="41"/>
      <c r="I30" s="41"/>
      <c r="J30" s="41"/>
    </row>
    <row r="31" spans="1:10">
      <c r="B31" s="42" t="s">
        <v>23</v>
      </c>
      <c r="C31" s="43"/>
      <c r="D31" s="43"/>
      <c r="E31" s="43"/>
      <c r="F31" s="43"/>
      <c r="G31" s="2"/>
      <c r="H31" s="2" t="s">
        <v>24</v>
      </c>
      <c r="I31" s="2" t="s">
        <v>25</v>
      </c>
      <c r="J31" s="2" t="s">
        <v>26</v>
      </c>
    </row>
    <row r="32" spans="1:10">
      <c r="B32" s="44"/>
      <c r="C32" s="44"/>
      <c r="D32" s="44"/>
      <c r="E32" s="44"/>
      <c r="F32" s="44"/>
      <c r="G32" s="2"/>
      <c r="H32" s="22"/>
      <c r="I32" s="23"/>
      <c r="J32" s="24"/>
    </row>
    <row r="33" spans="2:10">
      <c r="B33" s="44"/>
      <c r="C33" s="44"/>
      <c r="D33" s="44"/>
      <c r="E33" s="44"/>
      <c r="F33" s="44"/>
      <c r="G33" s="2"/>
      <c r="H33" s="22"/>
      <c r="I33" s="23"/>
      <c r="J33" s="25"/>
    </row>
    <row r="34" spans="2:10">
      <c r="B34" s="44"/>
      <c r="C34" s="44"/>
      <c r="D34" s="44"/>
      <c r="E34" s="44"/>
      <c r="F34" s="44"/>
      <c r="G34" s="2"/>
      <c r="H34" s="22"/>
      <c r="I34" s="23"/>
      <c r="J34" s="25"/>
    </row>
    <row r="35" spans="2:10">
      <c r="B35" s="44"/>
      <c r="C35" s="44"/>
      <c r="D35" s="44"/>
      <c r="E35" s="44"/>
      <c r="F35" s="44"/>
      <c r="G35" s="2"/>
      <c r="H35" s="22"/>
      <c r="I35" s="23"/>
      <c r="J35" s="25"/>
    </row>
    <row r="36" spans="2:10">
      <c r="B36" s="44"/>
      <c r="C36" s="44"/>
      <c r="D36" s="44"/>
      <c r="E36" s="44"/>
      <c r="F36" s="44"/>
      <c r="G36" s="2"/>
      <c r="H36" s="22"/>
      <c r="I36" s="23"/>
      <c r="J36" s="25"/>
    </row>
    <row r="37" spans="2:10">
      <c r="B37" s="44"/>
      <c r="C37" s="44"/>
      <c r="D37" s="44"/>
      <c r="E37" s="44"/>
      <c r="F37" s="44"/>
      <c r="G37" s="2"/>
      <c r="H37" s="22"/>
      <c r="I37" s="23"/>
      <c r="J37" s="25"/>
    </row>
    <row r="38" spans="2:10">
      <c r="B38" s="44"/>
      <c r="C38" s="44"/>
      <c r="D38" s="44"/>
      <c r="E38" s="44"/>
      <c r="F38" s="44"/>
      <c r="G38" s="2"/>
      <c r="H38" s="22"/>
      <c r="I38" s="23"/>
      <c r="J38" s="25"/>
    </row>
    <row r="39" spans="2:10">
      <c r="B39" s="44"/>
      <c r="C39" s="44"/>
      <c r="D39" s="44"/>
      <c r="E39" s="44"/>
      <c r="F39" s="44"/>
      <c r="G39" s="2"/>
      <c r="H39" s="22"/>
      <c r="I39" s="23"/>
      <c r="J39" s="25"/>
    </row>
    <row r="40" spans="2:10">
      <c r="B40" s="44"/>
      <c r="C40" s="44"/>
      <c r="D40" s="44"/>
      <c r="E40" s="44"/>
      <c r="F40" s="44"/>
      <c r="G40" s="2"/>
      <c r="H40" s="22"/>
      <c r="I40" s="23"/>
      <c r="J40" s="25"/>
    </row>
    <row r="41" spans="2:10">
      <c r="B41" s="44"/>
      <c r="C41" s="44"/>
      <c r="D41" s="44"/>
      <c r="E41" s="44"/>
      <c r="F41" s="44"/>
      <c r="G41" s="2"/>
      <c r="H41" s="22"/>
      <c r="I41" s="23"/>
      <c r="J41" s="25"/>
    </row>
    <row r="42" spans="2:10">
      <c r="B42" s="44"/>
      <c r="C42" s="44"/>
      <c r="D42" s="44"/>
      <c r="E42" s="44"/>
      <c r="F42" s="44"/>
      <c r="G42" s="2"/>
      <c r="H42" s="22"/>
      <c r="I42" s="23"/>
      <c r="J42" s="25"/>
    </row>
    <row r="43" spans="2:10">
      <c r="B43" s="44"/>
      <c r="C43" s="44"/>
      <c r="D43" s="44"/>
      <c r="E43" s="44"/>
      <c r="F43" s="44"/>
      <c r="G43" s="2"/>
      <c r="H43" s="22"/>
      <c r="I43" s="23"/>
      <c r="J43" s="25"/>
    </row>
    <row r="44" spans="2:10">
      <c r="B44" s="44"/>
      <c r="C44" s="44"/>
      <c r="D44" s="44"/>
      <c r="E44" s="44"/>
      <c r="F44" s="44"/>
      <c r="G44" s="2"/>
      <c r="H44" s="22"/>
      <c r="I44" s="23"/>
      <c r="J44" s="25"/>
    </row>
    <row r="45" spans="2:10">
      <c r="B45" s="45" t="s">
        <v>27</v>
      </c>
      <c r="C45" s="46"/>
      <c r="D45" s="46"/>
      <c r="E45" s="46"/>
      <c r="F45" s="46"/>
      <c r="G45" s="26"/>
      <c r="H45" s="27"/>
      <c r="I45" s="28"/>
      <c r="J45" s="29">
        <f>SUM(J32:J44)</f>
        <v>0</v>
      </c>
    </row>
  </sheetData>
  <mergeCells count="28">
    <mergeCell ref="B45:F45"/>
    <mergeCell ref="B40:F40"/>
    <mergeCell ref="B41:F41"/>
    <mergeCell ref="B42:F42"/>
    <mergeCell ref="B43:F43"/>
    <mergeCell ref="B44:F44"/>
    <mergeCell ref="B35:F35"/>
    <mergeCell ref="B36:F36"/>
    <mergeCell ref="B37:F37"/>
    <mergeCell ref="B38:F38"/>
    <mergeCell ref="B39:F39"/>
    <mergeCell ref="B30:J30"/>
    <mergeCell ref="B31:F31"/>
    <mergeCell ref="B32:F32"/>
    <mergeCell ref="B33:F33"/>
    <mergeCell ref="B34:F34"/>
    <mergeCell ref="B18:C18"/>
    <mergeCell ref="A3:I6"/>
    <mergeCell ref="A1:I2"/>
    <mergeCell ref="B27:I27"/>
    <mergeCell ref="A14:B14"/>
    <mergeCell ref="A15:B15"/>
    <mergeCell ref="A16:B16"/>
    <mergeCell ref="B17:C17"/>
    <mergeCell ref="A9:B9"/>
    <mergeCell ref="A10:B10"/>
    <mergeCell ref="A12:B12"/>
    <mergeCell ref="A13:B13"/>
  </mergeCells>
  <dataValidations count="2">
    <dataValidation type="list" allowBlank="1" showInputMessage="1" showErrorMessage="1" sqref="H32:H44" xr:uid="{E728CF8B-ABAE-4AC2-8B5B-38F24A555DD8}">
      <formula1>"Cash, In-Kind"</formula1>
    </dataValidation>
    <dataValidation type="list" allowBlank="1" showInputMessage="1" showErrorMessage="1" sqref="I32:I44" xr:uid="{74633158-47C7-4F43-A52C-2AA03E12D267}">
      <formula1>"Private, State/Local, Federal"</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938583a-4f1e-4a79-82ea-a10dc58f89b5" xsi:nil="true"/>
    <_ip_UnifiedCompliancePolicyUIAction xmlns="http://schemas.microsoft.com/sharepoint/v3" xsi:nil="true"/>
    <_ip_UnifiedCompliancePolicyProperties xmlns="http://schemas.microsoft.com/sharepoint/v3" xsi:nil="true"/>
    <lcf76f155ced4ddcb4097134ff3c332f xmlns="49cc603d-5dec-4ab5-bdc9-e731f648980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D8BD83EC0FEE94FBDA219F3D9516E93" ma:contentTypeVersion="18" ma:contentTypeDescription="Create a new document." ma:contentTypeScope="" ma:versionID="6e09503b32750c00298b3a1ddb86e0c6">
  <xsd:schema xmlns:xsd="http://www.w3.org/2001/XMLSchema" xmlns:xs="http://www.w3.org/2001/XMLSchema" xmlns:p="http://schemas.microsoft.com/office/2006/metadata/properties" xmlns:ns1="http://schemas.microsoft.com/sharepoint/v3" xmlns:ns2="49cc603d-5dec-4ab5-bdc9-e731f648980c" xmlns:ns3="7938583a-4f1e-4a79-82ea-a10dc58f89b5" targetNamespace="http://schemas.microsoft.com/office/2006/metadata/properties" ma:root="true" ma:fieldsID="23db613eb7008b1046e9b01c5031d0b2" ns1:_="" ns2:_="" ns3:_="">
    <xsd:import namespace="http://schemas.microsoft.com/sharepoint/v3"/>
    <xsd:import namespace="49cc603d-5dec-4ab5-bdc9-e731f648980c"/>
    <xsd:import namespace="7938583a-4f1e-4a79-82ea-a10dc58f89b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cc603d-5dec-4ab5-bdc9-e731f64898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5dbdce9-60e9-41e5-8608-85a453d2888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938583a-4f1e-4a79-82ea-a10dc58f89b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f4056707-2201-432d-ad08-b5c958e686fb}" ma:internalName="TaxCatchAll" ma:showField="CatchAllData" ma:web="7938583a-4f1e-4a79-82ea-a10dc58f89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79AC92-88C1-4FF9-A6CC-D84C7D588018}"/>
</file>

<file path=customXml/itemProps2.xml><?xml version="1.0" encoding="utf-8"?>
<ds:datastoreItem xmlns:ds="http://schemas.openxmlformats.org/officeDocument/2006/customXml" ds:itemID="{E31821AE-20B9-4CCA-AE99-F54BBE1A64E1}"/>
</file>

<file path=customXml/itemProps3.xml><?xml version="1.0" encoding="utf-8"?>
<ds:datastoreItem xmlns:ds="http://schemas.openxmlformats.org/officeDocument/2006/customXml" ds:itemID="{E940BB79-E7A4-4AFE-8A3A-2DA8EA235A14}"/>
</file>

<file path=docMetadata/LabelInfo.xml><?xml version="1.0" encoding="utf-8"?>
<clbl:labelList xmlns:clbl="http://schemas.microsoft.com/office/2020/mipLabelMetadata">
  <clbl:label id="{bedd5d6f-bcfc-46d4-918d-7fb210e57897}" enabled="0" method="" siteId="{bedd5d6f-bcfc-46d4-918d-7fb210e57897}"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Jaclyn Kolar</dc:creator>
  <cp:keywords/>
  <dc:description/>
  <cp:lastModifiedBy>Morgan, Audrey</cp:lastModifiedBy>
  <cp:revision/>
  <dcterms:created xsi:type="dcterms:W3CDTF">2023-08-16T21:13:55Z</dcterms:created>
  <dcterms:modified xsi:type="dcterms:W3CDTF">2026-04-23T18:17:25Z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0x0101009D8BD83EC0FEE94FBDA219F3D9516E93</vt:lpwstr>
  </property>
  <property fmtid="{D5CDD505-2E9C-101B-9397-08002B2CF9AE}" pid="3" name="MediaServiceImageTags">
    <vt:lpwstr/>
  </property>
</Properties>
</file>